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C\Desktop\CGI\CGI Forms\"/>
    </mc:Choice>
  </mc:AlternateContent>
  <xr:revisionPtr revIDLastSave="0" documentId="10_ncr:100000_{5091DBF8-858C-43BA-B0F8-DFEC1A41913B}" xr6:coauthVersionLast="31" xr6:coauthVersionMax="31" xr10:uidLastSave="{00000000-0000-0000-0000-000000000000}"/>
  <bookViews>
    <workbookView xWindow="0" yWindow="0" windowWidth="28800" windowHeight="11625" xr2:uid="{3DB824F4-4CB3-42E9-AF43-91CDA6F93688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2" i="1"/>
  <c r="I43" i="1"/>
  <c r="I44" i="1"/>
  <c r="I40" i="1"/>
  <c r="H41" i="1"/>
  <c r="H42" i="1"/>
  <c r="H43" i="1"/>
  <c r="H44" i="1"/>
  <c r="H40" i="1"/>
  <c r="G30" i="1"/>
  <c r="L34" i="1" l="1"/>
  <c r="K34" i="1"/>
  <c r="J34" i="1"/>
  <c r="I34" i="1"/>
  <c r="H34" i="1"/>
  <c r="G34" i="1"/>
  <c r="L33" i="1"/>
  <c r="K33" i="1"/>
  <c r="J33" i="1"/>
  <c r="I33" i="1"/>
  <c r="H33" i="1"/>
  <c r="G33" i="1"/>
  <c r="L32" i="1"/>
  <c r="K32" i="1"/>
  <c r="J32" i="1"/>
  <c r="I32" i="1"/>
  <c r="H32" i="1"/>
  <c r="G32" i="1"/>
  <c r="L31" i="1"/>
  <c r="K31" i="1"/>
  <c r="J31" i="1"/>
  <c r="I31" i="1"/>
  <c r="H31" i="1"/>
  <c r="G31" i="1"/>
  <c r="L30" i="1"/>
  <c r="K30" i="1"/>
  <c r="J30" i="1"/>
  <c r="I30" i="1"/>
  <c r="H30" i="1"/>
  <c r="L14" i="1" l="1"/>
  <c r="L15" i="1"/>
  <c r="L16" i="1"/>
  <c r="L13" i="1"/>
  <c r="K14" i="1"/>
  <c r="K15" i="1"/>
  <c r="K16" i="1"/>
  <c r="K13" i="1"/>
  <c r="J14" i="1"/>
  <c r="J15" i="1"/>
  <c r="J16" i="1"/>
  <c r="J13" i="1"/>
  <c r="I14" i="1"/>
  <c r="I15" i="1"/>
  <c r="I16" i="1"/>
  <c r="I13" i="1"/>
  <c r="I12" i="1"/>
  <c r="H14" i="1"/>
  <c r="H15" i="1"/>
  <c r="H16" i="1"/>
  <c r="H13" i="1"/>
  <c r="G16" i="1"/>
  <c r="G15" i="1"/>
  <c r="G14" i="1"/>
  <c r="G13" i="1"/>
  <c r="H12" i="1"/>
  <c r="J12" i="1"/>
  <c r="K12" i="1"/>
  <c r="L12" i="1"/>
  <c r="G12" i="1"/>
</calcChain>
</file>

<file path=xl/sharedStrings.xml><?xml version="1.0" encoding="utf-8"?>
<sst xmlns="http://schemas.openxmlformats.org/spreadsheetml/2006/main" count="17" uniqueCount="16">
  <si>
    <t>Impact of non insured debt</t>
  </si>
  <si>
    <t>Le chiffre d'affaire qui est facturé n'est transformé en résultat qu'après son encaissement.</t>
  </si>
  <si>
    <t>En cas de non-paiement, il faut donc réaliser un chiffre d'affaires supplémentaire pour éviter une réduction du résultat net de l'entreprise.</t>
  </si>
  <si>
    <t>Montant de l'impayé en Milliers de Rs</t>
  </si>
  <si>
    <t xml:space="preserve">Le CA supplémentaire à réaliser en cas d'impayés est donc le suivant : </t>
  </si>
  <si>
    <t>Marge</t>
  </si>
  <si>
    <t>Avec une marge de 5%, il faut générer 20 commandes équivalentes pour compenser la perte financière</t>
  </si>
  <si>
    <t>Profit Margine</t>
  </si>
  <si>
    <t>assuming no additional loss.</t>
  </si>
  <si>
    <t>Unpaid Debts in Thousands of Rs</t>
  </si>
  <si>
    <t>Below shows the increase in sales required as a result of non-payment based on the profit margine.</t>
  </si>
  <si>
    <t>Impact of an uninsured debt</t>
  </si>
  <si>
    <t>With a profit Margine of 5% for instance,  turnover should be increased by 20 times to compensate loss due to non-payment of a debtor</t>
  </si>
  <si>
    <t>Turnover Increase</t>
  </si>
  <si>
    <t xml:space="preserve">Credit sales done is only materialised into profitability once full payment has been received. </t>
  </si>
  <si>
    <t>As a result of a non-payment, an increase in sales is required to reduce the impact of loss in profitability.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</si>
</sst>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/>
    <xf numFmtId="9" fontId="1" fillId="3" borderId="0" xfId="0" applyNumberFormat="1" applyFont="1" applyFill="1"/>
    <xf numFmtId="1" fontId="1" fillId="3" borderId="0" xfId="0" applyNumberFormat="1" applyFont="1" applyFill="1"/>
    <xf numFmtId="0" fontId="0" fillId="0" borderId="0" xfId="0" applyAlignment="1">
      <alignment horizontal="center" wrapText="1"/>
    </xf>
  </cellXfs>
  <cellStyles count="1">
    <cellStyle name="Normal" xfId="0" builtinId="0"/>
  </cellStyles>
  <dxfs count="3">
    <dxf>
      <alignment horizontal="center" textRotation="0" wrapText="1" indent="0" justifyLastLine="0" shrinkToFit="0" readingOrder="0"/>
    </dxf>
    <dxf>
      <numFmt numFmtId="1" formatCode="0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17972B-35E3-423D-BB65-B4A8A4C9F5EC}" name="Table1" displayName="Table1" ref="H39:I44" totalsRowShown="0" headerRowDxfId="0">
  <autoFilter ref="H39:I44" xr:uid="{F6CE7B22-1A45-4A8E-9B31-89CF834E62E4}"/>
  <tableColumns count="2">
    <tableColumn id="1" xr3:uid="{F8D759DC-759F-4B9E-8A3A-340465542AE0}" name="Profit Margine" dataDxfId="2">
      <calculatedColumnFormula>+F30</calculatedColumnFormula>
    </tableColumn>
    <tableColumn id="2" xr3:uid="{8D3101E5-074D-443D-82DF-CFAD8B4BB12D}" name="Turnover Increase" dataDxfId="1">
      <calculatedColumnFormula>+G30/$G$29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44375-A6E3-4C8D-B2EF-E006B49924FF}">
  <dimension ref="E3:P44"/>
  <sheetViews>
    <sheetView showGridLines="0" tabSelected="1" topLeftCell="A16" workbookViewId="0">
      <selection activeCell="O21" sqref="O21"/>
    </sheetView>
  </sheetViews>
  <sheetFormatPr defaultRowHeight="15" x14ac:dyDescent="0.25"/>
  <cols>
    <col min="7" max="12" width="12.7109375" customWidth="1"/>
  </cols>
  <sheetData>
    <row r="3" spans="5:12" x14ac:dyDescent="0.25">
      <c r="E3" s="8" t="s">
        <v>0</v>
      </c>
      <c r="F3" s="8"/>
      <c r="G3" s="8"/>
    </row>
    <row r="5" spans="5:12" x14ac:dyDescent="0.25">
      <c r="E5" t="s">
        <v>1</v>
      </c>
    </row>
    <row r="7" spans="5:12" x14ac:dyDescent="0.25">
      <c r="E7" t="s">
        <v>2</v>
      </c>
    </row>
    <row r="8" spans="5:12" x14ac:dyDescent="0.25">
      <c r="E8" t="s">
        <v>4</v>
      </c>
    </row>
    <row r="10" spans="5:12" x14ac:dyDescent="0.25">
      <c r="G10" s="12" t="s">
        <v>3</v>
      </c>
      <c r="H10" s="13"/>
      <c r="I10" s="13"/>
      <c r="J10" s="13"/>
      <c r="K10" s="13"/>
      <c r="L10" s="14"/>
    </row>
    <row r="11" spans="5:12" x14ac:dyDescent="0.25">
      <c r="G11" s="2">
        <v>3000</v>
      </c>
      <c r="H11" s="7">
        <v>10000</v>
      </c>
      <c r="I11" s="2">
        <v>30000</v>
      </c>
      <c r="J11" s="2">
        <v>70000</v>
      </c>
      <c r="K11" s="2">
        <v>100000</v>
      </c>
      <c r="L11" s="2">
        <v>300000</v>
      </c>
    </row>
    <row r="12" spans="5:12" x14ac:dyDescent="0.25">
      <c r="E12" s="9" t="s">
        <v>5</v>
      </c>
      <c r="F12" s="4">
        <v>0.03</v>
      </c>
      <c r="G12" s="3">
        <f>G11*100/$F$12/100</f>
        <v>100000</v>
      </c>
      <c r="H12" s="3">
        <f t="shared" ref="H12:L12" si="0">H11*100/$F$12/100</f>
        <v>333333.33333333337</v>
      </c>
      <c r="I12" s="3">
        <f t="shared" si="0"/>
        <v>1000000</v>
      </c>
      <c r="J12" s="3">
        <f t="shared" si="0"/>
        <v>2333333.3333333335</v>
      </c>
      <c r="K12" s="3">
        <f t="shared" si="0"/>
        <v>3333333.333333334</v>
      </c>
      <c r="L12" s="3">
        <f t="shared" si="0"/>
        <v>10000000</v>
      </c>
    </row>
    <row r="13" spans="5:12" x14ac:dyDescent="0.25">
      <c r="E13" s="10"/>
      <c r="F13" s="5">
        <v>0.05</v>
      </c>
      <c r="G13" s="3">
        <f>G11*100/$F$13/100</f>
        <v>60000</v>
      </c>
      <c r="H13" s="6">
        <f>$H$11*100/F13/100</f>
        <v>200000</v>
      </c>
      <c r="I13" s="3">
        <f>$I$11*100/F13/100</f>
        <v>600000</v>
      </c>
      <c r="J13" s="3">
        <f>$J$11*100/F13/100</f>
        <v>1400000</v>
      </c>
      <c r="K13" s="3">
        <f>$K$11*100/F13/100</f>
        <v>2000000</v>
      </c>
      <c r="L13" s="3">
        <f>$L$11*100/F13/100</f>
        <v>6000000</v>
      </c>
    </row>
    <row r="14" spans="5:12" x14ac:dyDescent="0.25">
      <c r="E14" s="10"/>
      <c r="F14" s="4">
        <v>0.1</v>
      </c>
      <c r="G14" s="3">
        <f>G11*100/$F$14/100</f>
        <v>30000</v>
      </c>
      <c r="H14" s="3">
        <f t="shared" ref="H14:H16" si="1">$H$11*100/F14/100</f>
        <v>100000</v>
      </c>
      <c r="I14" s="3">
        <f t="shared" ref="I14:I16" si="2">$I$11*100/F14/100</f>
        <v>300000</v>
      </c>
      <c r="J14" s="3">
        <f t="shared" ref="J14:J16" si="3">$J$11*100/F14/100</f>
        <v>700000</v>
      </c>
      <c r="K14" s="3">
        <f t="shared" ref="K14:K16" si="4">$K$11*100/F14/100</f>
        <v>1000000</v>
      </c>
      <c r="L14" s="3">
        <f t="shared" ref="L14:L16" si="5">$L$11*100/F14/100</f>
        <v>3000000</v>
      </c>
    </row>
    <row r="15" spans="5:12" x14ac:dyDescent="0.25">
      <c r="E15" s="10"/>
      <c r="F15" s="4">
        <v>0.2</v>
      </c>
      <c r="G15" s="3">
        <f>G11*100/$F$15/100</f>
        <v>15000</v>
      </c>
      <c r="H15" s="3">
        <f t="shared" si="1"/>
        <v>50000</v>
      </c>
      <c r="I15" s="3">
        <f t="shared" si="2"/>
        <v>150000</v>
      </c>
      <c r="J15" s="3">
        <f t="shared" si="3"/>
        <v>350000</v>
      </c>
      <c r="K15" s="3">
        <f t="shared" si="4"/>
        <v>500000</v>
      </c>
      <c r="L15" s="3">
        <f t="shared" si="5"/>
        <v>1500000</v>
      </c>
    </row>
    <row r="16" spans="5:12" x14ac:dyDescent="0.25">
      <c r="E16" s="11"/>
      <c r="F16" s="4">
        <v>0.3</v>
      </c>
      <c r="G16" s="3">
        <f>G11*100/$F$16/100</f>
        <v>10000</v>
      </c>
      <c r="H16" s="3">
        <f t="shared" si="1"/>
        <v>33333.333333333336</v>
      </c>
      <c r="I16" s="3">
        <f t="shared" si="2"/>
        <v>100000</v>
      </c>
      <c r="J16" s="3">
        <f t="shared" si="3"/>
        <v>233333.33333333337</v>
      </c>
      <c r="K16" s="3">
        <f t="shared" si="4"/>
        <v>333333.33333333337</v>
      </c>
      <c r="L16" s="3">
        <f t="shared" si="5"/>
        <v>1000000</v>
      </c>
    </row>
    <row r="17" spans="5:16" x14ac:dyDescent="0.25">
      <c r="H17" s="1"/>
    </row>
    <row r="18" spans="5:16" x14ac:dyDescent="0.25">
      <c r="E18" t="s">
        <v>6</v>
      </c>
    </row>
    <row r="21" spans="5:16" ht="20.25" customHeight="1" x14ac:dyDescent="0.25">
      <c r="E21" s="18" t="s">
        <v>11</v>
      </c>
      <c r="F21" s="8"/>
      <c r="G21" s="8"/>
    </row>
    <row r="23" spans="5:16" x14ac:dyDescent="0.25">
      <c r="E23" s="20" t="s">
        <v>14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5" spans="5:16" x14ac:dyDescent="0.25">
      <c r="E25" s="19" t="s">
        <v>15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5:16" x14ac:dyDescent="0.25">
      <c r="E26" s="19" t="s">
        <v>10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8" spans="5:16" x14ac:dyDescent="0.25">
      <c r="G28" s="12" t="s">
        <v>9</v>
      </c>
      <c r="H28" s="13"/>
      <c r="I28" s="13"/>
      <c r="J28" s="13"/>
      <c r="K28" s="13"/>
      <c r="L28" s="14"/>
    </row>
    <row r="29" spans="5:16" x14ac:dyDescent="0.25">
      <c r="G29" s="2">
        <v>3000</v>
      </c>
      <c r="H29" s="7">
        <v>10000</v>
      </c>
      <c r="I29" s="2">
        <v>30000</v>
      </c>
      <c r="J29" s="2">
        <v>70000</v>
      </c>
      <c r="K29" s="2">
        <v>100000</v>
      </c>
      <c r="L29" s="2">
        <v>300000</v>
      </c>
    </row>
    <row r="30" spans="5:16" x14ac:dyDescent="0.25">
      <c r="E30" s="15" t="s">
        <v>7</v>
      </c>
      <c r="F30" s="4">
        <v>0.03</v>
      </c>
      <c r="G30" s="3">
        <f>G29*100/$F$12/100</f>
        <v>100000</v>
      </c>
      <c r="H30" s="3">
        <f t="shared" ref="H30:L30" si="6">H29*100/$F$12/100</f>
        <v>333333.33333333337</v>
      </c>
      <c r="I30" s="3">
        <f t="shared" si="6"/>
        <v>1000000</v>
      </c>
      <c r="J30" s="3">
        <f t="shared" si="6"/>
        <v>2333333.3333333335</v>
      </c>
      <c r="K30" s="3">
        <f t="shared" si="6"/>
        <v>3333333.333333334</v>
      </c>
      <c r="L30" s="3">
        <f t="shared" si="6"/>
        <v>10000000</v>
      </c>
    </row>
    <row r="31" spans="5:16" x14ac:dyDescent="0.25">
      <c r="E31" s="16"/>
      <c r="F31" s="5">
        <v>0.05</v>
      </c>
      <c r="G31" s="3">
        <f>G29*100/$F$13/100</f>
        <v>60000</v>
      </c>
      <c r="H31" s="6">
        <f>$H$11*100/F31/100</f>
        <v>200000</v>
      </c>
      <c r="I31" s="3">
        <f>$I$11*100/F31/100</f>
        <v>600000</v>
      </c>
      <c r="J31" s="3">
        <f>$J$11*100/F31/100</f>
        <v>1400000</v>
      </c>
      <c r="K31" s="3">
        <f>$K$11*100/F31/100</f>
        <v>2000000</v>
      </c>
      <c r="L31" s="3">
        <f>$L$11*100/F31/100</f>
        <v>6000000</v>
      </c>
    </row>
    <row r="32" spans="5:16" x14ac:dyDescent="0.25">
      <c r="E32" s="16"/>
      <c r="F32" s="4">
        <v>0.1</v>
      </c>
      <c r="G32" s="3">
        <f>G29*100/$F$14/100</f>
        <v>30000</v>
      </c>
      <c r="H32" s="3">
        <f t="shared" ref="H32:H34" si="7">$H$11*100/F32/100</f>
        <v>100000</v>
      </c>
      <c r="I32" s="3">
        <f t="shared" ref="I32:I34" si="8">$I$11*100/F32/100</f>
        <v>300000</v>
      </c>
      <c r="J32" s="3">
        <f t="shared" ref="J32:J34" si="9">$J$11*100/F32/100</f>
        <v>700000</v>
      </c>
      <c r="K32" s="3">
        <f t="shared" ref="K32:K34" si="10">$K$11*100/F32/100</f>
        <v>1000000</v>
      </c>
      <c r="L32" s="3">
        <f t="shared" ref="L32:L34" si="11">$L$11*100/F32/100</f>
        <v>3000000</v>
      </c>
    </row>
    <row r="33" spans="5:12" x14ac:dyDescent="0.25">
      <c r="E33" s="16"/>
      <c r="F33" s="4">
        <v>0.2</v>
      </c>
      <c r="G33" s="3">
        <f>G29*100/$F$15/100</f>
        <v>15000</v>
      </c>
      <c r="H33" s="3">
        <f t="shared" si="7"/>
        <v>50000</v>
      </c>
      <c r="I33" s="3">
        <f t="shared" si="8"/>
        <v>150000</v>
      </c>
      <c r="J33" s="3">
        <f t="shared" si="9"/>
        <v>350000</v>
      </c>
      <c r="K33" s="3">
        <f t="shared" si="10"/>
        <v>500000</v>
      </c>
      <c r="L33" s="3">
        <f t="shared" si="11"/>
        <v>1500000</v>
      </c>
    </row>
    <row r="34" spans="5:12" x14ac:dyDescent="0.25">
      <c r="E34" s="17"/>
      <c r="F34" s="4">
        <v>0.3</v>
      </c>
      <c r="G34" s="3">
        <f>G29*100/$F$16/100</f>
        <v>10000</v>
      </c>
      <c r="H34" s="3">
        <f t="shared" si="7"/>
        <v>33333.333333333336</v>
      </c>
      <c r="I34" s="3">
        <f t="shared" si="8"/>
        <v>100000</v>
      </c>
      <c r="J34" s="3">
        <f t="shared" si="9"/>
        <v>233333.33333333337</v>
      </c>
      <c r="K34" s="3">
        <f t="shared" si="10"/>
        <v>333333.33333333337</v>
      </c>
      <c r="L34" s="3">
        <f t="shared" si="11"/>
        <v>1000000</v>
      </c>
    </row>
    <row r="35" spans="5:12" x14ac:dyDescent="0.25">
      <c r="H35" s="1"/>
    </row>
    <row r="36" spans="5:12" x14ac:dyDescent="0.25">
      <c r="E36" t="s">
        <v>12</v>
      </c>
    </row>
    <row r="37" spans="5:12" x14ac:dyDescent="0.25">
      <c r="E37" t="s">
        <v>8</v>
      </c>
    </row>
    <row r="39" spans="5:12" ht="31.5" customHeight="1" x14ac:dyDescent="0.25">
      <c r="H39" s="22" t="s">
        <v>7</v>
      </c>
      <c r="I39" s="27" t="s">
        <v>13</v>
      </c>
    </row>
    <row r="40" spans="5:12" ht="15" customHeight="1" x14ac:dyDescent="0.25">
      <c r="H40" s="21">
        <f>+F30</f>
        <v>0.03</v>
      </c>
      <c r="I40" s="24">
        <f>+G30/$G$29</f>
        <v>33.333333333333336</v>
      </c>
    </row>
    <row r="41" spans="5:12" x14ac:dyDescent="0.25">
      <c r="G41" s="23"/>
      <c r="H41" s="25">
        <f>+F31</f>
        <v>0.05</v>
      </c>
      <c r="I41" s="26">
        <f>+G31/$G$29</f>
        <v>20</v>
      </c>
    </row>
    <row r="42" spans="5:12" x14ac:dyDescent="0.25">
      <c r="G42" s="23"/>
      <c r="H42" s="21">
        <f>+F32</f>
        <v>0.1</v>
      </c>
      <c r="I42" s="24">
        <f>+G32/$G$29</f>
        <v>10</v>
      </c>
    </row>
    <row r="43" spans="5:12" x14ac:dyDescent="0.25">
      <c r="G43" s="23"/>
      <c r="H43" s="21">
        <f>+F33</f>
        <v>0.2</v>
      </c>
      <c r="I43" s="24">
        <f>+G33/$G$29</f>
        <v>5</v>
      </c>
    </row>
    <row r="44" spans="5:12" x14ac:dyDescent="0.25">
      <c r="G44" s="23"/>
      <c r="H44" s="21">
        <f>+F34</f>
        <v>0.3</v>
      </c>
      <c r="I44" s="24">
        <f>+G34/$G$29</f>
        <v>3.3333333333333335</v>
      </c>
    </row>
  </sheetData>
  <mergeCells count="6">
    <mergeCell ref="E12:E16"/>
    <mergeCell ref="G10:L10"/>
    <mergeCell ref="G28:L28"/>
    <mergeCell ref="E30:E34"/>
    <mergeCell ref="E25:P25"/>
    <mergeCell ref="E26:P26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Delamaire</dc:creator>
  <cp:lastModifiedBy>Andy Chin Chew</cp:lastModifiedBy>
  <dcterms:created xsi:type="dcterms:W3CDTF">2019-01-10T03:59:33Z</dcterms:created>
  <dcterms:modified xsi:type="dcterms:W3CDTF">2019-01-18T12:11:45Z</dcterms:modified>
</cp:coreProperties>
</file>